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555" windowWidth="24615" windowHeight="11955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A2" sheetId="6" r:id="rId6"/>
  </sheets>
  <definedNames>
    <definedName name="_AMO_UniqueIdentifier" hidden="1">"'d8f90609-0449-4477-a84e-de3f91b393fa'"</definedName>
    <definedName name="TopOfTable_Table_1">'Table_1'!$A$2</definedName>
    <definedName name="TopOfTable_Table_2">'Table_2'!$A$2</definedName>
    <definedName name="TopOfTable_Table_3">'Table_3'!$A$2</definedName>
    <definedName name="TopOfTable_Table_4">'Table_4'!$A$2</definedName>
    <definedName name="TopOfTable_Table_5">'Table_A2'!$A$2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Discrepencies may occur between sums of the component items and totals.
State/Territory is derived from the provider's location.</t>
        </r>
      </text>
    </comment>
    <comment ref="J5" authorId="0">
      <text>
        <r>
          <rPr>
            <sz val="8"/>
            <rFont val="Arial"/>
            <family val="2"/>
          </rPr>
          <t>Includes not stated.</t>
        </r>
      </text>
    </comment>
    <comment ref="G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17" authorId="0">
      <text>
        <r>
          <rPr>
            <sz val="8"/>
            <rFont val="Arial"/>
            <family val="2"/>
          </rPr>
          <t>Includes children where the child's place of usual residence and the service provider location are not stated.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Discrepencies may occur between sums of the component items and totals.
State/Territory is derived from the provider's location.</t>
        </r>
      </text>
    </comment>
    <comment ref="J5" authorId="0">
      <text>
        <r>
          <rPr>
            <sz val="8"/>
            <rFont val="Arial"/>
            <family val="2"/>
          </rPr>
          <t>Includes not stated.</t>
        </r>
      </text>
    </comment>
    <comment ref="A6" authorId="0">
      <text>
        <r>
          <rPr>
            <sz val="8"/>
            <rFont val="Arial"/>
            <family val="2"/>
          </rPr>
          <t>Derived at the Statistical Area Level 1 and aggregated into quintiles, where 1 is the most disadvantaged and 5 is the least disadvantaged.
SEIFA is 'not stated' when the child's Statistical Area Level 1 is unknown.</t>
        </r>
      </text>
    </comment>
    <comment ref="I5" authorId="0">
      <text>
        <r>
          <rPr>
            <sz val="8"/>
            <rFont val="Arial"/>
            <family val="2"/>
          </rPr>
          <t>Caution should be used in interpreting the IRSD counts for ACT due to the distributed nature of the ACT population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Discrepencies may occur between sums of the component items and totals.
State/Territory is derived from the provider's location.</t>
        </r>
      </text>
    </comment>
    <comment ref="J5" authorId="0">
      <text>
        <r>
          <rPr>
            <sz val="8"/>
            <rFont val="Arial"/>
            <family val="2"/>
          </rPr>
          <t>Includes not stated.</t>
        </r>
      </text>
    </comment>
    <comment ref="A6" authorId="0">
      <text>
        <r>
          <rPr>
            <sz val="8"/>
            <rFont val="Arial"/>
            <family val="2"/>
          </rPr>
          <t>Derived at the Statistical Area Level 1 and aggregated into quintiles, where 1 is the most disadvantaged and 5 is the least disadvantaged.
SEIFA is 'not stated' when the child's Statistical Area Level 1 is unknown.</t>
        </r>
      </text>
    </comment>
    <comment ref="I5" authorId="0">
      <text>
        <r>
          <rPr>
            <sz val="8"/>
            <rFont val="Arial"/>
            <family val="2"/>
          </rPr>
          <t>Caution should be used in interpreting the IRSD counts for ACT due to the distributed nature of the ACT population</t>
        </r>
      </text>
    </comment>
    <comment ref="A7" authorId="0">
      <text>
        <r>
          <rPr>
            <sz val="8"/>
            <rFont val="Arial"/>
            <family val="2"/>
          </rPr>
          <t>An estimate of the number of preschool program hours a child may have been enrolled during the calendar year. It is calculated as a child’s hours enrolled in the reference week, multiplied by the number of weeks their service provider(s) operated in a calendar year.</t>
        </r>
      </text>
    </comment>
    <comment ref="A16" authorId="0">
      <text>
        <r>
          <rPr>
            <sz val="8"/>
            <rFont val="Arial"/>
            <family val="2"/>
          </rPr>
          <t>An estimate of the number of preschool program hours a child may have been attending during the calendar year. It is calculated as a child’s hours attending in the reference week, multiplied by the number of weeks their service provider(s) operated in a calendar year.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Discrepencies may occur between sums of the component items and totals.
State/Territory is derived from the provider's location.</t>
        </r>
      </text>
    </comment>
    <comment ref="J5" authorId="0">
      <text>
        <r>
          <rPr>
            <sz val="8"/>
            <rFont val="Arial"/>
            <family val="2"/>
          </rPr>
          <t>Includes not stated.</t>
        </r>
      </text>
    </comment>
    <comment ref="A7" authorId="0">
      <text>
        <r>
          <rPr>
            <sz val="8"/>
            <rFont val="Arial"/>
            <family val="2"/>
          </rPr>
          <t>An estimate of the number of preschool program hours a child may have been enrolled during the calendar year. It is calculated as a child’s hours enrolled in the reference week, multiplied by the number of weeks their service provider(s) operated in a calendar year.</t>
        </r>
      </text>
    </comment>
    <comment ref="G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11" authorId="0">
      <text>
        <r>
          <rPr>
            <sz val="8"/>
            <rFont val="Arial"/>
            <family val="2"/>
          </rPr>
          <t>Includes children where the child's place of usual residence and the service provider location are not stated.</t>
        </r>
      </text>
    </comment>
    <comment ref="A12" authorId="0">
      <text>
        <r>
          <rPr>
            <sz val="8"/>
            <rFont val="Arial"/>
            <family val="2"/>
          </rPr>
          <t>An estimate of the number of preschool program hours a child may have been attending during the calendar year. It is calculated as a child’s hours attending in the reference week, multiplied by the number of weeks their service provider(s) operated in a calendar year.</t>
        </r>
      </text>
    </comment>
    <comment ref="G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16" authorId="0">
      <text>
        <r>
          <rPr>
            <sz val="8"/>
            <rFont val="Arial"/>
            <family val="2"/>
          </rPr>
          <t>Includes children where the child's place of usual residence and the service provider location are not stated.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Arial"/>
            <family val="2"/>
          </rPr>
          <t>State/Territory is derived from the Provider's location.</t>
        </r>
      </text>
    </comment>
    <comment ref="D5" authorId="0">
      <text>
        <r>
          <rPr>
            <sz val="8"/>
            <rFont val="Arial"/>
            <family val="2"/>
          </rPr>
          <t>Queensland data includes a small number of occasional care services providing a preschool program.</t>
        </r>
      </text>
    </comment>
    <comment ref="F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11" authorId="0">
      <text>
        <r>
          <rPr>
            <sz val="8"/>
            <rFont val="Arial"/>
            <family val="2"/>
          </rPr>
          <t>Includes 'Other'.</t>
        </r>
      </text>
    </comment>
    <comment ref="B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19" authorId="0">
      <text>
        <r>
          <rPr>
            <sz val="8"/>
            <rFont val="Arial"/>
            <family val="2"/>
          </rPr>
          <t>Some preschools are reclassified to long day care due to collection methodologies.</t>
        </r>
      </text>
    </comment>
    <comment ref="A22" authorId="0">
      <text>
        <r>
          <rPr>
            <sz val="8"/>
            <rFont val="Arial"/>
            <family val="2"/>
          </rPr>
          <t>Includes not stated.</t>
        </r>
      </text>
    </comment>
    <comment ref="E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22" authorId="0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<sst xmlns="http://schemas.openxmlformats.org/spreadsheetml/2006/main" count="160" uniqueCount="73">
  <si>
    <t>Contents</t>
  </si>
  <si>
    <t>Tables</t>
  </si>
  <si>
    <t>1</t>
  </si>
  <si>
    <t>SUMMARY OF ENROLMENTS IN A PRESCHOOL PROGRAM, Children aged 4 or 5 years, Remoteness Area of Provider</t>
  </si>
  <si>
    <t>2</t>
  </si>
  <si>
    <t>3</t>
  </si>
  <si>
    <t>4</t>
  </si>
  <si>
    <t>NUMBER OF SERVICE PROVIDERS WITH A PRESCHOOL PROGRAM DELIVERED TO CHILDREN AGED 4 AND 5 YEARS, Sector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</si>
  <si>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</si>
  <si>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</si>
  <si>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</si>
  <si>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</si>
  <si>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</si>
  <si>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Table 1 SUMMARY OF ENROLMENTS IN A PRESCHOOL PROGRAM, Children aged 4 or 5 years, Remoteness Area of Provider</t>
  </si>
  <si>
    <t>NSW</t>
  </si>
  <si>
    <t>Vic.</t>
  </si>
  <si>
    <t>Qld</t>
  </si>
  <si>
    <t>SA</t>
  </si>
  <si>
    <t>WA</t>
  </si>
  <si>
    <t>Tas.</t>
  </si>
  <si>
    <t>NT</t>
  </si>
  <si>
    <t>ACT</t>
  </si>
  <si>
    <t>Aust.</t>
  </si>
  <si>
    <t>ENROLLED</t>
  </si>
  <si>
    <t>Major Cities of Australia</t>
  </si>
  <si>
    <t>Children</t>
  </si>
  <si>
    <t>Aboriginal and Torres Strait Islander children</t>
  </si>
  <si>
    <t>Inner/Outer Regional Australia</t>
  </si>
  <si>
    <t>Remote/Very Remote Australia</t>
  </si>
  <si>
    <t>Total</t>
  </si>
  <si>
    <t>Index of Relative Socio-economic Disadvantage</t>
  </si>
  <si>
    <t>Quintile 1</t>
  </si>
  <si>
    <t>Quintile 2</t>
  </si>
  <si>
    <t>Quintile 3</t>
  </si>
  <si>
    <t>Quintile 4</t>
  </si>
  <si>
    <t>Quintile 5</t>
  </si>
  <si>
    <t>Subtotal</t>
  </si>
  <si>
    <t>Not stated</t>
  </si>
  <si>
    <t>Not Stated</t>
  </si>
  <si>
    <t>ENROLLED – 600 HOURS OR MORE</t>
  </si>
  <si>
    <t>ATTENDING – 600 HOURS OR MORE</t>
  </si>
  <si>
    <t>DELIVERED BY A QUALIFIED PRESCHOOL TEACHER</t>
  </si>
  <si>
    <t>Preschool</t>
  </si>
  <si>
    <t>Government</t>
  </si>
  <si>
    <t>Non-government</t>
  </si>
  <si>
    <t>Community</t>
  </si>
  <si>
    <t>Private for profit</t>
  </si>
  <si>
    <t>Independent schools</t>
  </si>
  <si>
    <t>Catholic schools</t>
  </si>
  <si>
    <t>Total Non-government</t>
  </si>
  <si>
    <t>Total Preschools</t>
  </si>
  <si>
    <t>Preschool program within a long day care centre</t>
  </si>
  <si>
    <t>Total long day care</t>
  </si>
  <si>
    <t>Total service providers with a preschool program delivered by a qualified teacher</t>
  </si>
  <si>
    <t>NOT DELIVERED BY A QUALIFIED EARLY CHILDHOOD TEACHER</t>
  </si>
  <si>
    <t>Service providers with a preschool program not delivered by a qualified teacher</t>
  </si>
  <si>
    <t>TOTAL</t>
  </si>
  <si>
    <t>Total service providers with a preschool program</t>
  </si>
  <si>
    <t xml:space="preserve">            Australian Bureau of Statistics</t>
  </si>
  <si>
    <t>Table 2 SUMMARY OF ENROLMENTS IN A PRESCHOOL PROGRAM, Children aged 4 or 5 years, Index of Relative Socio-economic Disadvantage</t>
  </si>
  <si>
    <t>Table 3 SUMMARY OF ENROLMENTS AND ATTENDANCE IN A PRESCHOOL PROGRAM, Children aged 4 or 5 years, Index of Relative Socio-economic Disadvantage, Annualised hours</t>
  </si>
  <si>
    <t>SUMMARY OF ENROLMENTS IN A PRESCHOOL PROGRAM, Children aged 4 or 5 years, Index of Relative Socio-economic Disadvantage</t>
  </si>
  <si>
    <r>
      <t xml:space="preserve">            </t>
    </r>
    <r>
      <rPr>
        <sz val="28"/>
        <rFont val="Calibri"/>
        <family val="2"/>
      </rPr>
      <t>Australian Bureau of Statistics</t>
    </r>
    <r>
      <rPr>
        <sz val="28"/>
        <color indexed="9"/>
        <rFont val="Calibri"/>
        <family val="2"/>
      </rPr>
      <t xml:space="preserve">        </t>
    </r>
  </si>
  <si>
    <t>Table A2 NUMBER OF SERVICE PROVIDERS WITH A PRESCHOOL PROGRAM DELIVERED TO CHILDREN AGED 4 AND 5 YEARS, Sector</t>
  </si>
  <si>
    <t>A2</t>
  </si>
  <si>
    <t>Table 4 SUMMARY OF ENROLMENTS AND ATTENDANCE IN A PRESCHOOL PROGRAM, Children aged 4 or 5 years, Aboriginal and Torres Strait Islander children, Remoteness Area of Provider, Annualised hours</t>
  </si>
  <si>
    <t>Remoteness Area of Provider</t>
  </si>
  <si>
    <t>SUMMARY OF ENROLMENTS AND ATTENDANCE IN A PRESCHOOL PROGRAM, Children aged 4 or 5 years, Index of Relative Socio-economic Disadvantage, Annualised hours</t>
  </si>
  <si>
    <t>SUMMARY OF ENROLMENTS AND ATTENDANCE IN A PRESCHOOL PROGRAM, Children aged 4 or 5 years, Aboriginal and Torres Strait Islander children, Remoteness Area of Provider, Annualised hours</t>
  </si>
  <si>
    <t>42400DO001_2017 Preschool Education, Australia, 2017</t>
  </si>
  <si>
    <t>Preschool Education, Australia, 2017</t>
  </si>
  <si>
    <t>© Commonwealth of Australia 2018</t>
  </si>
  <si>
    <t>Released at 11:30 am (Canberra time) Thursday 15 February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</si>
</sst>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_(&quot;$&quot;* #,##0_);_(&quot;$&quot;* \(\ #,##0\ \);_(&quot;$&quot;* &quot;-&quot;_);_(\ @_ \)"/>
    <numFmt numFmtId="166" formatCode="_(* #,##0_);_(* \(\ #,##0\ \);_(* &quot;-&quot;_);_(\ @_ \)"/>
    <numFmt numFmtId="167" formatCode="_(&quot;$&quot;* #,##0.00_);_(&quot;$&quot;* \(\ #,##0.00\ \);_(&quot;$&quot;* &quot;-&quot;??_);_(\ @_ \)"/>
    <numFmt numFmtId="168" formatCode="_(* #,##0.00_);_(* \(\ #,##0.00\ \);_(* &quot;-&quot;??_);_(\ @_ 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28"/>
      <name val="Calibri"/>
      <family val="2"/>
    </font>
    <font>
      <sz val="28"/>
      <color indexed="9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8"/>
      <color indexed="9"/>
      <name val="Arial"/>
      <family val="2"/>
    </font>
    <font>
      <b/>
      <sz val="28"/>
      <name val="Calibri"/>
      <family val="2"/>
    </font>
    <font>
      <sz val="12"/>
      <color indexed="8"/>
      <name val="Arial"/>
      <family val="2"/>
    </font>
    <font>
      <sz val="2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i/>
      <sz val="16"/>
      <color rgb="FF00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</font>
    <font>
      <sz val="28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Protection="0">
      <alignment horizontal="center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Protection="0">
      <alignment horizontal="center" textRotation="90"/>
    </xf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 wrapText="1"/>
    </xf>
    <xf numFmtId="0" fontId="62" fillId="0" borderId="0" xfId="0" applyFont="1" applyAlignment="1">
      <alignment horizontal="right" wrapText="1"/>
    </xf>
    <xf numFmtId="0" fontId="64" fillId="0" borderId="0" xfId="0" applyFont="1" applyAlignment="1">
      <alignment horizontal="right"/>
    </xf>
    <xf numFmtId="0" fontId="64" fillId="0" borderId="0" xfId="0" applyFont="1" applyAlignment="1">
      <alignment horizontal="left" indent="1"/>
    </xf>
    <xf numFmtId="0" fontId="62" fillId="0" borderId="0" xfId="0" applyFont="1" applyAlignment="1">
      <alignment horizontal="left" indent="1"/>
    </xf>
    <xf numFmtId="0" fontId="64" fillId="0" borderId="0" xfId="0" applyFont="1" applyAlignment="1">
      <alignment horizontal="left" indent="2"/>
    </xf>
    <xf numFmtId="0" fontId="66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66" fillId="34" borderId="0" xfId="0" applyFont="1" applyFill="1" applyAlignment="1">
      <alignment vertical="center"/>
    </xf>
    <xf numFmtId="0" fontId="36" fillId="0" borderId="0" xfId="0" applyFont="1" applyAlignment="1">
      <alignment/>
    </xf>
    <xf numFmtId="3" fontId="6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3" fontId="62" fillId="0" borderId="0" xfId="0" applyNumberFormat="1" applyFont="1" applyAlignment="1">
      <alignment horizontal="right"/>
    </xf>
    <xf numFmtId="3" fontId="4" fillId="0" borderId="0" xfId="84" applyNumberFormat="1" applyFont="1" applyAlignment="1">
      <alignment horizontal="right"/>
      <protection/>
    </xf>
    <xf numFmtId="3" fontId="0" fillId="0" borderId="0" xfId="0" applyNumberFormat="1" applyAlignment="1">
      <alignment horizontal="right"/>
    </xf>
    <xf numFmtId="3" fontId="9" fillId="0" borderId="0" xfId="84" applyNumberFormat="1" applyFont="1" applyBorder="1" applyAlignment="1">
      <alignment horizontal="right"/>
      <protection/>
    </xf>
    <xf numFmtId="3" fontId="9" fillId="0" borderId="0" xfId="84" applyNumberFormat="1" applyFont="1" applyAlignment="1">
      <alignment horizontal="right"/>
      <protection/>
    </xf>
    <xf numFmtId="3" fontId="64" fillId="0" borderId="0" xfId="0" applyNumberFormat="1" applyFont="1" applyAlignment="1">
      <alignment horizontal="left"/>
    </xf>
    <xf numFmtId="3" fontId="62" fillId="0" borderId="0" xfId="0" applyNumberFormat="1" applyFont="1" applyAlignment="1">
      <alignment horizontal="left"/>
    </xf>
    <xf numFmtId="0" fontId="62" fillId="0" borderId="0" xfId="0" applyFont="1" applyAlignment="1">
      <alignment horizontal="left" indent="1"/>
    </xf>
    <xf numFmtId="0" fontId="59" fillId="0" borderId="0" xfId="0" applyFont="1" applyAlignment="1">
      <alignment/>
    </xf>
    <xf numFmtId="0" fontId="67" fillId="0" borderId="1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8" fillId="0" borderId="0" xfId="0" applyFont="1" applyAlignment="1">
      <alignment horizontal="left" wrapText="1"/>
    </xf>
    <xf numFmtId="0" fontId="69" fillId="33" borderId="0" xfId="60" applyFont="1" applyFill="1" applyAlignment="1">
      <alignment horizontal="left" vertical="center"/>
      <protection/>
    </xf>
    <xf numFmtId="0" fontId="62" fillId="0" borderId="11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left" vertical="center"/>
    </xf>
    <xf numFmtId="0" fontId="5" fillId="34" borderId="0" xfId="0" applyFont="1" applyFill="1" applyAlignment="1">
      <alignment vertical="center"/>
    </xf>
    <xf numFmtId="3" fontId="62" fillId="0" borderId="11" xfId="0" applyNumberFormat="1" applyFont="1" applyFill="1" applyBorder="1" applyAlignment="1">
      <alignment horizontal="center" wrapText="1"/>
    </xf>
    <xf numFmtId="0" fontId="5" fillId="34" borderId="0" xfId="0" applyFont="1" applyFill="1" applyAlignment="1">
      <alignment horizontal="left" vertic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5" xfId="61"/>
    <cellStyle name="Normal 3" xfId="62"/>
    <cellStyle name="Normal 3 2" xfId="63"/>
    <cellStyle name="Normal 3 3" xfId="64"/>
    <cellStyle name="Normal 3 4" xfId="65"/>
    <cellStyle name="Normal 4" xfId="66"/>
    <cellStyle name="Normal 5" xfId="67"/>
    <cellStyle name="Normal 6" xfId="68"/>
    <cellStyle name="Note" xfId="69"/>
    <cellStyle name="Note 2" xfId="70"/>
    <cellStyle name="Output" xfId="71"/>
    <cellStyle name="Percent" xfId="72"/>
    <cellStyle name="Result" xfId="73"/>
    <cellStyle name="Result2" xfId="74"/>
    <cellStyle name="Style1" xfId="75"/>
    <cellStyle name="Style1 2" xfId="76"/>
    <cellStyle name="Style2" xfId="77"/>
    <cellStyle name="Style2 2" xfId="78"/>
    <cellStyle name="Style3" xfId="79"/>
    <cellStyle name="Style3 2" xfId="80"/>
    <cellStyle name="Style4" xfId="81"/>
    <cellStyle name="Style4 2" xfId="82"/>
    <cellStyle name="Style5" xfId="83"/>
    <cellStyle name="Style5 2" xfId="84"/>
    <cellStyle name="Style6" xfId="85"/>
    <cellStyle name="Style6 2" xfId="86"/>
    <cellStyle name="Style7" xfId="87"/>
    <cellStyle name="Style7 2" xfId="88"/>
    <cellStyle name="Style8" xfId="89"/>
    <cellStyle name="Title" xfId="90"/>
    <cellStyle name="Total" xfId="91"/>
    <cellStyle name="Warning Tex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371475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838200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847725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838200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40.0" TargetMode="External" /><Relationship Id="rId3" Type="http://schemas.openxmlformats.org/officeDocument/2006/relationships/hyperlink" Target="http://www.abs.gov.au/ausstats/abs@.nsf/exnote/4240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7"/>
  <sheetViews>
    <sheetView showGridLines="0" tabSelected="1" zoomScalePageLayoutView="0" workbookViewId="0" topLeftCell="A1">
      <pane ySplit="3" topLeftCell="A4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2" width="7.7109375" style="0" customWidth="1"/>
    <col min="3" max="3" width="140.7109375" style="0" customWidth="1"/>
    <col min="4" max="5" width="12.28125" style="0" customWidth="1"/>
  </cols>
  <sheetData>
    <row r="1" spans="1:4" s="14" customFormat="1" ht="60" customHeight="1">
      <c r="A1" s="33" t="s">
        <v>58</v>
      </c>
      <c r="B1" s="33"/>
      <c r="C1" s="33"/>
      <c r="D1" s="13"/>
    </row>
    <row r="2" ht="22.5" customHeight="1">
      <c r="A2" s="1" t="s">
        <v>69</v>
      </c>
    </row>
    <row r="3" spans="1:2" ht="12.75" customHeight="1">
      <c r="A3" s="19" t="s">
        <v>72</v>
      </c>
      <c r="B3" s="28"/>
    </row>
    <row r="5" ht="12.75" customHeight="1">
      <c r="B5" s="1" t="s">
        <v>0</v>
      </c>
    </row>
    <row r="6" ht="12.75" customHeight="1">
      <c r="B6" s="2" t="s">
        <v>1</v>
      </c>
    </row>
    <row r="7" spans="2:3" ht="12.75">
      <c r="B7" s="3" t="s">
        <v>2</v>
      </c>
      <c r="C7" s="4" t="s">
        <v>3</v>
      </c>
    </row>
    <row r="8" spans="2:3" ht="12.75">
      <c r="B8" s="3" t="s">
        <v>4</v>
      </c>
      <c r="C8" s="4" t="s">
        <v>61</v>
      </c>
    </row>
    <row r="9" spans="2:3" ht="12.75">
      <c r="B9" s="3" t="s">
        <v>5</v>
      </c>
      <c r="C9" s="4" t="s">
        <v>67</v>
      </c>
    </row>
    <row r="10" spans="2:3" ht="12.75">
      <c r="B10" s="3" t="s">
        <v>6</v>
      </c>
      <c r="C10" s="4" t="s">
        <v>68</v>
      </c>
    </row>
    <row r="11" spans="2:3" ht="12.75">
      <c r="B11" s="3" t="s">
        <v>64</v>
      </c>
      <c r="C11" s="4" t="s">
        <v>7</v>
      </c>
    </row>
    <row r="14" spans="2:3" ht="15">
      <c r="B14" s="29"/>
      <c r="C14" s="29"/>
    </row>
    <row r="15" spans="2:3" ht="15.75">
      <c r="B15" s="30" t="s">
        <v>8</v>
      </c>
      <c r="C15" s="30"/>
    </row>
    <row r="17" ht="12.75">
      <c r="B17" s="5" t="s">
        <v>70</v>
      </c>
    </row>
    <row r="18" spans="2:3" ht="12.75">
      <c r="B18" s="31" t="s">
        <v>9</v>
      </c>
      <c r="C18" s="31"/>
    </row>
    <row r="19" spans="2:3" ht="12.75">
      <c r="B19" s="31" t="s">
        <v>10</v>
      </c>
      <c r="C19" s="31"/>
    </row>
    <row r="22" ht="15.75">
      <c r="B22" s="1" t="s">
        <v>11</v>
      </c>
    </row>
    <row r="24" spans="2:3" ht="12.75" customHeight="1">
      <c r="B24" s="32" t="s">
        <v>12</v>
      </c>
      <c r="C24" s="32"/>
    </row>
    <row r="27" ht="12.75" customHeight="1">
      <c r="B27" s="6" t="s">
        <v>71</v>
      </c>
    </row>
  </sheetData>
  <sheetProtection sheet="1" objects="1" scenarios="1"/>
  <mergeCells count="6">
    <mergeCell ref="B14:C14"/>
    <mergeCell ref="B15:C15"/>
    <mergeCell ref="B18:C18"/>
    <mergeCell ref="B19:C19"/>
    <mergeCell ref="B24:C24"/>
    <mergeCell ref="A1:C1"/>
  </mergeCells>
  <hyperlinks>
    <hyperlink ref="B7" location="TopOfTable_Table_1" display="1"/>
    <hyperlink ref="B8" location="TopOfTable_Table_2" display="2"/>
    <hyperlink ref="B9" location="TopOfTable_Table_3" display="3"/>
    <hyperlink ref="B10" location="TopOfTable_Table_4" display="4"/>
    <hyperlink ref="B11" location="TopOfTable_Table_5" display="5"/>
    <hyperlink ref="B15" r:id="rId1" display="More information available from the ABS website"/>
    <hyperlink ref="B18" r:id="rId2" display="Summary"/>
    <hyperlink ref="B19" r:id="rId3" display="Explanatory Notes"/>
    <hyperlink ref="B27" r:id="rId4" display="© Commonwealth of Australia 2017"/>
  </hyperlinks>
  <printOptions/>
  <pageMargins left="0.7" right="0.7" top="0.75" bottom="0.75" header="0.3" footer="0.3"/>
  <pageSetup fitToHeight="1" fitToWidth="1" horizontalDpi="1200" verticalDpi="1200" orientation="landscape" paperSize="9" scale="78" r:id="rId6"/>
  <ignoredErrors>
    <ignoredError sqref="B7:B10" numberStoredAsText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22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41.140625" style="0" customWidth="1"/>
    <col min="2" max="10" width="9.140625" style="0" customWidth="1"/>
  </cols>
  <sheetData>
    <row r="1" spans="1:11" s="14" customFormat="1" ht="60" customHeight="1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13"/>
    </row>
    <row r="2" ht="22.5" customHeight="1">
      <c r="A2" s="1" t="s">
        <v>69</v>
      </c>
    </row>
    <row r="3" ht="12.75" customHeight="1">
      <c r="A3" s="19" t="str">
        <f>Contents!A3</f>
        <v>Released at 11:30 am (Canberra time) Thursday 15 February 2018</v>
      </c>
    </row>
    <row r="4" spans="1:2" ht="24" customHeight="1">
      <c r="A4" s="5" t="s">
        <v>13</v>
      </c>
      <c r="B4" s="28"/>
    </row>
    <row r="5" spans="1:10" ht="24" customHeight="1">
      <c r="A5" s="7"/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</row>
    <row r="6" spans="1:10" ht="12.75" customHeight="1">
      <c r="A6" s="7" t="s">
        <v>66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 customHeight="1">
      <c r="A7" s="34" t="s">
        <v>23</v>
      </c>
      <c r="B7" s="34"/>
      <c r="C7" s="34"/>
      <c r="D7" s="34"/>
      <c r="E7" s="34"/>
      <c r="F7" s="34"/>
      <c r="G7" s="34"/>
      <c r="H7" s="34"/>
      <c r="I7" s="34"/>
      <c r="J7" s="34"/>
    </row>
    <row r="8" ht="12.75" customHeight="1">
      <c r="A8" s="4" t="s">
        <v>24</v>
      </c>
    </row>
    <row r="9" spans="1:10" ht="12.75" customHeight="1">
      <c r="A9" s="10" t="s">
        <v>25</v>
      </c>
      <c r="B9" s="21">
        <v>76553</v>
      </c>
      <c r="C9" s="21">
        <v>73281</v>
      </c>
      <c r="D9" s="21">
        <v>42686</v>
      </c>
      <c r="E9" s="21">
        <v>16510</v>
      </c>
      <c r="F9" s="21">
        <v>26436</v>
      </c>
      <c r="G9" s="21">
        <v>0</v>
      </c>
      <c r="H9" s="21">
        <v>0</v>
      </c>
      <c r="I9" s="21">
        <v>6970</v>
      </c>
      <c r="J9" s="21">
        <v>242431</v>
      </c>
    </row>
    <row r="10" spans="1:10" ht="12.75" customHeight="1">
      <c r="A10" s="10" t="s">
        <v>26</v>
      </c>
      <c r="B10" s="21">
        <v>2086</v>
      </c>
      <c r="C10" s="21">
        <v>714</v>
      </c>
      <c r="D10" s="21">
        <v>1749</v>
      </c>
      <c r="E10" s="21">
        <v>575</v>
      </c>
      <c r="F10" s="21">
        <v>980</v>
      </c>
      <c r="G10" s="21">
        <v>0</v>
      </c>
      <c r="H10" s="21">
        <v>0</v>
      </c>
      <c r="I10" s="21">
        <v>222</v>
      </c>
      <c r="J10" s="21">
        <v>6323</v>
      </c>
    </row>
    <row r="11" spans="1:10" ht="12.75" customHeight="1">
      <c r="A11" s="4" t="s">
        <v>27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.75" customHeight="1">
      <c r="A12" s="10" t="s">
        <v>25</v>
      </c>
      <c r="B12" s="21">
        <v>27108</v>
      </c>
      <c r="C12" s="21">
        <v>21315</v>
      </c>
      <c r="D12" s="21">
        <v>20588</v>
      </c>
      <c r="E12" s="21">
        <v>4888</v>
      </c>
      <c r="F12" s="21">
        <v>6031</v>
      </c>
      <c r="G12" s="21">
        <v>7584</v>
      </c>
      <c r="H12" s="21">
        <v>2102</v>
      </c>
      <c r="I12" s="21">
        <v>98</v>
      </c>
      <c r="J12" s="21">
        <v>89713</v>
      </c>
    </row>
    <row r="13" spans="1:10" ht="12.75" customHeight="1">
      <c r="A13" s="10" t="s">
        <v>26</v>
      </c>
      <c r="B13" s="21">
        <v>3146</v>
      </c>
      <c r="C13" s="21">
        <v>918</v>
      </c>
      <c r="D13" s="21">
        <v>2473</v>
      </c>
      <c r="E13" s="21">
        <v>355</v>
      </c>
      <c r="F13" s="21">
        <v>530</v>
      </c>
      <c r="G13" s="21">
        <v>632</v>
      </c>
      <c r="H13" s="21">
        <v>328</v>
      </c>
      <c r="I13" s="21">
        <v>14</v>
      </c>
      <c r="J13" s="21">
        <v>8399</v>
      </c>
    </row>
    <row r="14" spans="1:10" ht="12.75" customHeight="1">
      <c r="A14" s="4" t="s">
        <v>28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.75" customHeight="1">
      <c r="A15" s="10" t="s">
        <v>25</v>
      </c>
      <c r="B15" s="21">
        <v>611</v>
      </c>
      <c r="C15" s="21">
        <v>43</v>
      </c>
      <c r="D15" s="21">
        <v>1528</v>
      </c>
      <c r="E15" s="21">
        <v>815</v>
      </c>
      <c r="F15" s="21">
        <v>2449</v>
      </c>
      <c r="G15" s="21">
        <v>138</v>
      </c>
      <c r="H15" s="21">
        <v>1506</v>
      </c>
      <c r="I15" s="21">
        <v>0</v>
      </c>
      <c r="J15" s="21">
        <v>7092</v>
      </c>
    </row>
    <row r="16" spans="1:10" ht="12.75" customHeight="1">
      <c r="A16" s="10" t="s">
        <v>26</v>
      </c>
      <c r="B16" s="21">
        <v>268</v>
      </c>
      <c r="C16" s="21">
        <v>3</v>
      </c>
      <c r="D16" s="21">
        <v>619</v>
      </c>
      <c r="E16" s="21">
        <v>114</v>
      </c>
      <c r="F16" s="21">
        <v>774</v>
      </c>
      <c r="G16" s="21">
        <v>10</v>
      </c>
      <c r="H16" s="21">
        <v>942</v>
      </c>
      <c r="I16" s="21">
        <v>0</v>
      </c>
      <c r="J16" s="21">
        <v>2736</v>
      </c>
    </row>
    <row r="17" spans="1:10" ht="12.75" customHeight="1">
      <c r="A17" s="2" t="s">
        <v>29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24" customHeight="1">
      <c r="A18" s="11" t="s">
        <v>25</v>
      </c>
      <c r="B18" s="23">
        <v>104271</v>
      </c>
      <c r="C18" s="23">
        <v>94644</v>
      </c>
      <c r="D18" s="23">
        <v>64803</v>
      </c>
      <c r="E18" s="23">
        <v>22211</v>
      </c>
      <c r="F18" s="23">
        <v>34909</v>
      </c>
      <c r="G18" s="23">
        <v>7722</v>
      </c>
      <c r="H18" s="23">
        <v>3608</v>
      </c>
      <c r="I18" s="23">
        <v>7064</v>
      </c>
      <c r="J18" s="23">
        <v>339243</v>
      </c>
    </row>
    <row r="19" spans="1:10" ht="24" customHeight="1">
      <c r="A19" s="27" t="s">
        <v>26</v>
      </c>
      <c r="B19" s="23">
        <v>5500</v>
      </c>
      <c r="C19" s="23">
        <v>1635</v>
      </c>
      <c r="D19" s="23">
        <v>4843</v>
      </c>
      <c r="E19" s="23">
        <v>1046</v>
      </c>
      <c r="F19" s="23">
        <v>2280</v>
      </c>
      <c r="G19" s="23">
        <v>650</v>
      </c>
      <c r="H19" s="23">
        <v>1271</v>
      </c>
      <c r="I19" s="23">
        <v>235</v>
      </c>
      <c r="J19" s="23">
        <v>17455</v>
      </c>
    </row>
    <row r="22" ht="12.75" customHeight="1">
      <c r="A22" s="6" t="s">
        <v>71</v>
      </c>
    </row>
  </sheetData>
  <sheetProtection sheet="1" objects="1" scenarios="1"/>
  <mergeCells count="2">
    <mergeCell ref="A7:J7"/>
    <mergeCell ref="A1:J1"/>
  </mergeCells>
  <hyperlinks>
    <hyperlink ref="A22" r:id="rId1" display="© Commonwealth of Australia 2017"/>
  </hyperlinks>
  <printOptions/>
  <pageMargins left="0.7" right="0.7" top="0.75" bottom="0.75" header="0.3" footer="0.3"/>
  <pageSetup fitToHeight="1" fitToWidth="1" horizontalDpi="600" verticalDpi="600" orientation="landscape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8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36.57421875" style="0" customWidth="1"/>
    <col min="2" max="10" width="9.140625" style="0" customWidth="1"/>
  </cols>
  <sheetData>
    <row r="1" spans="1:11" s="14" customFormat="1" ht="60" customHeight="1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22.5" customHeight="1">
      <c r="A2" s="1" t="s">
        <v>69</v>
      </c>
    </row>
    <row r="3" ht="12.75" customHeight="1">
      <c r="A3" s="19" t="str">
        <f>Contents!A3</f>
        <v>Released at 11:30 am (Canberra time) Thursday 15 February 2018</v>
      </c>
    </row>
    <row r="4" spans="1:2" ht="24" customHeight="1">
      <c r="A4" s="5" t="s">
        <v>59</v>
      </c>
      <c r="B4" s="28"/>
    </row>
    <row r="5" spans="1:10" ht="24" customHeight="1">
      <c r="A5" s="7"/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</row>
    <row r="6" spans="1:10" ht="12.75" customHeight="1">
      <c r="A6" s="7" t="s">
        <v>30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 customHeight="1">
      <c r="A7" s="34" t="s">
        <v>23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2.75" customHeight="1">
      <c r="A8" s="4" t="s">
        <v>31</v>
      </c>
      <c r="B8" s="21">
        <v>21402</v>
      </c>
      <c r="C8" s="21">
        <v>14538</v>
      </c>
      <c r="D8" s="21">
        <v>10358</v>
      </c>
      <c r="E8" s="21">
        <v>5202</v>
      </c>
      <c r="F8" s="21">
        <v>3897</v>
      </c>
      <c r="G8" s="21">
        <v>2391</v>
      </c>
      <c r="H8" s="21">
        <v>975</v>
      </c>
      <c r="I8" s="21">
        <v>90</v>
      </c>
      <c r="J8" s="21">
        <v>58852</v>
      </c>
    </row>
    <row r="9" spans="1:10" ht="12.75" customHeight="1">
      <c r="A9" s="4" t="s">
        <v>32</v>
      </c>
      <c r="B9" s="21">
        <v>19859</v>
      </c>
      <c r="C9" s="21">
        <v>16362</v>
      </c>
      <c r="D9" s="21">
        <v>12703</v>
      </c>
      <c r="E9" s="21">
        <v>5499</v>
      </c>
      <c r="F9" s="21">
        <v>5765</v>
      </c>
      <c r="G9" s="21">
        <v>1888</v>
      </c>
      <c r="H9" s="21">
        <v>509</v>
      </c>
      <c r="I9" s="21">
        <v>365</v>
      </c>
      <c r="J9" s="21">
        <v>62939</v>
      </c>
    </row>
    <row r="10" spans="1:10" ht="12.75" customHeight="1">
      <c r="A10" s="4" t="s">
        <v>33</v>
      </c>
      <c r="B10" s="21">
        <v>18689</v>
      </c>
      <c r="C10" s="21">
        <v>21056</v>
      </c>
      <c r="D10" s="21">
        <v>14294</v>
      </c>
      <c r="E10" s="21">
        <v>4391</v>
      </c>
      <c r="F10" s="21">
        <v>6737</v>
      </c>
      <c r="G10" s="21">
        <v>1648</v>
      </c>
      <c r="H10" s="21">
        <v>660</v>
      </c>
      <c r="I10" s="21">
        <v>893</v>
      </c>
      <c r="J10" s="21">
        <v>68371</v>
      </c>
    </row>
    <row r="11" spans="1:10" ht="12.75" customHeight="1">
      <c r="A11" s="4" t="s">
        <v>34</v>
      </c>
      <c r="B11" s="21">
        <v>19608</v>
      </c>
      <c r="C11" s="21">
        <v>23109</v>
      </c>
      <c r="D11" s="21">
        <v>14467</v>
      </c>
      <c r="E11" s="21">
        <v>4304</v>
      </c>
      <c r="F11" s="21">
        <v>8920</v>
      </c>
      <c r="G11" s="21">
        <v>1096</v>
      </c>
      <c r="H11" s="21">
        <v>701</v>
      </c>
      <c r="I11" s="21">
        <v>1793</v>
      </c>
      <c r="J11" s="21">
        <v>73998</v>
      </c>
    </row>
    <row r="12" spans="1:10" ht="12.75" customHeight="1">
      <c r="A12" s="4" t="s">
        <v>35</v>
      </c>
      <c r="B12" s="21">
        <v>24612</v>
      </c>
      <c r="C12" s="21">
        <v>19338</v>
      </c>
      <c r="D12" s="21">
        <v>12494</v>
      </c>
      <c r="E12" s="21">
        <v>2809</v>
      </c>
      <c r="F12" s="21">
        <v>9510</v>
      </c>
      <c r="G12" s="21">
        <v>697</v>
      </c>
      <c r="H12" s="21">
        <v>702</v>
      </c>
      <c r="I12" s="21">
        <v>3792</v>
      </c>
      <c r="J12" s="21">
        <v>73953</v>
      </c>
    </row>
    <row r="13" spans="1:10" ht="24" customHeight="1">
      <c r="A13" s="2" t="s">
        <v>36</v>
      </c>
      <c r="B13" s="24">
        <v>104175</v>
      </c>
      <c r="C13" s="24">
        <v>94399</v>
      </c>
      <c r="D13" s="24">
        <v>64313</v>
      </c>
      <c r="E13" s="24">
        <v>22196</v>
      </c>
      <c r="F13" s="24">
        <v>34834</v>
      </c>
      <c r="G13" s="24">
        <v>7716</v>
      </c>
      <c r="H13" s="24">
        <v>3543</v>
      </c>
      <c r="I13" s="24">
        <v>6931</v>
      </c>
      <c r="J13" s="24">
        <v>338109</v>
      </c>
    </row>
    <row r="14" spans="1:10" ht="12.75" customHeight="1">
      <c r="A14" s="4" t="s">
        <v>37</v>
      </c>
      <c r="B14" s="21">
        <v>96</v>
      </c>
      <c r="C14" s="21">
        <v>243</v>
      </c>
      <c r="D14" s="21">
        <v>492</v>
      </c>
      <c r="E14" s="21">
        <v>11</v>
      </c>
      <c r="F14" s="21">
        <v>80</v>
      </c>
      <c r="G14" s="21">
        <v>10</v>
      </c>
      <c r="H14" s="21">
        <v>67</v>
      </c>
      <c r="I14" s="21">
        <v>133</v>
      </c>
      <c r="J14" s="21">
        <v>1135</v>
      </c>
    </row>
    <row r="15" spans="1:10" ht="24" customHeight="1">
      <c r="A15" s="2" t="s">
        <v>29</v>
      </c>
      <c r="B15" s="24">
        <v>104271</v>
      </c>
      <c r="C15" s="24">
        <v>94644</v>
      </c>
      <c r="D15" s="24">
        <v>64803</v>
      </c>
      <c r="E15" s="24">
        <v>22211</v>
      </c>
      <c r="F15" s="24">
        <v>34909</v>
      </c>
      <c r="G15" s="24">
        <v>7722</v>
      </c>
      <c r="H15" s="24">
        <v>3608</v>
      </c>
      <c r="I15" s="24">
        <v>7064</v>
      </c>
      <c r="J15" s="24">
        <v>339243</v>
      </c>
    </row>
    <row r="18" ht="12.75" customHeight="1">
      <c r="A18" s="6" t="s">
        <v>71</v>
      </c>
    </row>
  </sheetData>
  <sheetProtection sheet="1" objects="1" scenarios="1"/>
  <mergeCells count="2">
    <mergeCell ref="A1:K1"/>
    <mergeCell ref="A7:J7"/>
  </mergeCells>
  <hyperlinks>
    <hyperlink ref="A18" r:id="rId1" display="© Commonwealth of Australia 2017"/>
  </hyperlinks>
  <printOptions/>
  <pageMargins left="0.7" right="0.7" top="0.75" bottom="0.75" header="0.3" footer="0.3"/>
  <pageSetup fitToHeight="1" fitToWidth="1" horizontalDpi="600" verticalDpi="600" orientation="landscape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7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36.57421875" style="0" customWidth="1"/>
    <col min="2" max="10" width="9.140625" style="0" customWidth="1"/>
  </cols>
  <sheetData>
    <row r="1" spans="1:11" s="14" customFormat="1" ht="60" customHeight="1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15"/>
    </row>
    <row r="2" ht="22.5" customHeight="1">
      <c r="A2" s="1" t="s">
        <v>69</v>
      </c>
    </row>
    <row r="3" ht="12.75" customHeight="1">
      <c r="A3" s="19" t="str">
        <f>Contents!A3</f>
        <v>Released at 11:30 am (Canberra time) Thursday 15 February 2018</v>
      </c>
    </row>
    <row r="4" spans="1:2" ht="24" customHeight="1">
      <c r="A4" s="5" t="s">
        <v>60</v>
      </c>
      <c r="B4" s="28"/>
    </row>
    <row r="5" spans="1:10" ht="24" customHeight="1">
      <c r="A5" s="7"/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</row>
    <row r="6" spans="1:10" ht="12.75" customHeight="1">
      <c r="A6" s="7" t="s">
        <v>30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 customHeight="1">
      <c r="A7" s="34" t="s">
        <v>39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2.75" customHeight="1">
      <c r="A8" s="25" t="s">
        <v>31</v>
      </c>
      <c r="B8" s="21">
        <v>19785</v>
      </c>
      <c r="C8" s="21">
        <v>14244</v>
      </c>
      <c r="D8" s="21">
        <v>9884</v>
      </c>
      <c r="E8" s="21">
        <v>5091</v>
      </c>
      <c r="F8" s="21">
        <v>3730</v>
      </c>
      <c r="G8" s="21">
        <v>2285</v>
      </c>
      <c r="H8" s="21">
        <v>952</v>
      </c>
      <c r="I8" s="21">
        <v>84</v>
      </c>
      <c r="J8" s="21">
        <v>56068</v>
      </c>
    </row>
    <row r="9" spans="1:10" ht="12.75" customHeight="1">
      <c r="A9" s="25" t="s">
        <v>32</v>
      </c>
      <c r="B9" s="21">
        <v>18533</v>
      </c>
      <c r="C9" s="21">
        <v>15912</v>
      </c>
      <c r="D9" s="21">
        <v>12039</v>
      </c>
      <c r="E9" s="21">
        <v>5372</v>
      </c>
      <c r="F9" s="21">
        <v>5574</v>
      </c>
      <c r="G9" s="21">
        <v>1806</v>
      </c>
      <c r="H9" s="21">
        <v>503</v>
      </c>
      <c r="I9" s="21">
        <v>346</v>
      </c>
      <c r="J9" s="21">
        <v>60083</v>
      </c>
    </row>
    <row r="10" spans="1:10" ht="12.75" customHeight="1">
      <c r="A10" s="25" t="s">
        <v>33</v>
      </c>
      <c r="B10" s="21">
        <v>17526</v>
      </c>
      <c r="C10" s="21">
        <v>20488</v>
      </c>
      <c r="D10" s="21">
        <v>13627</v>
      </c>
      <c r="E10" s="21">
        <v>4283</v>
      </c>
      <c r="F10" s="21">
        <v>6498</v>
      </c>
      <c r="G10" s="21">
        <v>1575</v>
      </c>
      <c r="H10" s="21">
        <v>648</v>
      </c>
      <c r="I10" s="21">
        <v>859</v>
      </c>
      <c r="J10" s="21">
        <v>65510</v>
      </c>
    </row>
    <row r="11" spans="1:10" ht="12.75" customHeight="1">
      <c r="A11" s="25" t="s">
        <v>34</v>
      </c>
      <c r="B11" s="21">
        <v>18499</v>
      </c>
      <c r="C11" s="21">
        <v>22500</v>
      </c>
      <c r="D11" s="21">
        <v>13856</v>
      </c>
      <c r="E11" s="21">
        <v>4226</v>
      </c>
      <c r="F11" s="21">
        <v>8546</v>
      </c>
      <c r="G11" s="21">
        <v>1059</v>
      </c>
      <c r="H11" s="21">
        <v>692</v>
      </c>
      <c r="I11" s="21">
        <v>1740</v>
      </c>
      <c r="J11" s="21">
        <v>71115</v>
      </c>
    </row>
    <row r="12" spans="1:10" ht="12.75" customHeight="1">
      <c r="A12" s="25" t="s">
        <v>35</v>
      </c>
      <c r="B12" s="21">
        <v>23693</v>
      </c>
      <c r="C12" s="21">
        <v>18817</v>
      </c>
      <c r="D12" s="21">
        <v>12072</v>
      </c>
      <c r="E12" s="21">
        <v>2741</v>
      </c>
      <c r="F12" s="21">
        <v>9175</v>
      </c>
      <c r="G12" s="21">
        <v>669</v>
      </c>
      <c r="H12" s="21">
        <v>695</v>
      </c>
      <c r="I12" s="21">
        <v>3666</v>
      </c>
      <c r="J12" s="21">
        <v>71540</v>
      </c>
    </row>
    <row r="13" spans="1:10" ht="24" customHeight="1">
      <c r="A13" s="26" t="s">
        <v>36</v>
      </c>
      <c r="B13" s="24">
        <v>98040</v>
      </c>
      <c r="C13" s="24">
        <v>91969</v>
      </c>
      <c r="D13" s="24">
        <v>61476</v>
      </c>
      <c r="E13" s="24">
        <v>21724</v>
      </c>
      <c r="F13" s="24">
        <v>33520</v>
      </c>
      <c r="G13" s="24">
        <v>7405</v>
      </c>
      <c r="H13" s="24">
        <v>3490</v>
      </c>
      <c r="I13" s="24">
        <v>6696</v>
      </c>
      <c r="J13" s="24">
        <v>324317</v>
      </c>
    </row>
    <row r="14" spans="1:10" ht="12.75" customHeight="1">
      <c r="A14" s="25" t="s">
        <v>37</v>
      </c>
      <c r="B14" s="21">
        <v>88</v>
      </c>
      <c r="C14" s="21">
        <v>243</v>
      </c>
      <c r="D14" s="21">
        <v>469</v>
      </c>
      <c r="E14" s="21">
        <v>14</v>
      </c>
      <c r="F14" s="21">
        <v>78</v>
      </c>
      <c r="G14" s="21">
        <v>9</v>
      </c>
      <c r="H14" s="21">
        <v>60</v>
      </c>
      <c r="I14" s="21">
        <v>133</v>
      </c>
      <c r="J14" s="21">
        <v>1094</v>
      </c>
    </row>
    <row r="15" spans="1:10" ht="24" customHeight="1">
      <c r="A15" s="26" t="s">
        <v>29</v>
      </c>
      <c r="B15" s="24">
        <v>98131</v>
      </c>
      <c r="C15" s="24">
        <v>92204</v>
      </c>
      <c r="D15" s="24">
        <v>61947</v>
      </c>
      <c r="E15" s="24">
        <v>21734</v>
      </c>
      <c r="F15" s="24">
        <v>33601</v>
      </c>
      <c r="G15" s="24">
        <v>7409</v>
      </c>
      <c r="H15" s="24">
        <v>3549</v>
      </c>
      <c r="I15" s="24">
        <v>6828</v>
      </c>
      <c r="J15" s="24">
        <v>325412</v>
      </c>
    </row>
    <row r="16" spans="1:10" ht="12.75" customHeight="1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 customHeight="1">
      <c r="A17" s="25" t="s">
        <v>31</v>
      </c>
      <c r="B17" s="21">
        <v>16277</v>
      </c>
      <c r="C17" s="21">
        <v>10530</v>
      </c>
      <c r="D17" s="21">
        <v>8281</v>
      </c>
      <c r="E17" s="21">
        <v>3140</v>
      </c>
      <c r="F17" s="21">
        <v>2275</v>
      </c>
      <c r="G17" s="21">
        <v>1716</v>
      </c>
      <c r="H17" s="21">
        <v>367</v>
      </c>
      <c r="I17" s="21">
        <v>61</v>
      </c>
      <c r="J17" s="21">
        <v>42647</v>
      </c>
    </row>
    <row r="18" spans="1:10" ht="12.75" customHeight="1">
      <c r="A18" s="25" t="s">
        <v>32</v>
      </c>
      <c r="B18" s="21">
        <v>15753</v>
      </c>
      <c r="C18" s="21">
        <v>12477</v>
      </c>
      <c r="D18" s="21">
        <v>10186</v>
      </c>
      <c r="E18" s="21">
        <v>3642</v>
      </c>
      <c r="F18" s="21">
        <v>3769</v>
      </c>
      <c r="G18" s="21">
        <v>1450</v>
      </c>
      <c r="H18" s="21">
        <v>397</v>
      </c>
      <c r="I18" s="21">
        <v>265</v>
      </c>
      <c r="J18" s="21">
        <v>47943</v>
      </c>
    </row>
    <row r="19" spans="1:10" ht="12.75" customHeight="1">
      <c r="A19" s="25" t="s">
        <v>33</v>
      </c>
      <c r="B19" s="21">
        <v>15057</v>
      </c>
      <c r="C19" s="21">
        <v>16505</v>
      </c>
      <c r="D19" s="21">
        <v>11714</v>
      </c>
      <c r="E19" s="21">
        <v>3068</v>
      </c>
      <c r="F19" s="21">
        <v>4319</v>
      </c>
      <c r="G19" s="21">
        <v>1296</v>
      </c>
      <c r="H19" s="21">
        <v>510</v>
      </c>
      <c r="I19" s="21">
        <v>648</v>
      </c>
      <c r="J19" s="21">
        <v>53113</v>
      </c>
    </row>
    <row r="20" spans="1:10" ht="12.75" customHeight="1">
      <c r="A20" s="25" t="s">
        <v>34</v>
      </c>
      <c r="B20" s="21">
        <v>16028</v>
      </c>
      <c r="C20" s="21">
        <v>18484</v>
      </c>
      <c r="D20" s="21">
        <v>11976</v>
      </c>
      <c r="E20" s="21">
        <v>3241</v>
      </c>
      <c r="F20" s="21">
        <v>5704</v>
      </c>
      <c r="G20" s="21">
        <v>893</v>
      </c>
      <c r="H20" s="21">
        <v>576</v>
      </c>
      <c r="I20" s="21">
        <v>1338</v>
      </c>
      <c r="J20" s="21">
        <v>58248</v>
      </c>
    </row>
    <row r="21" spans="1:10" ht="12.75" customHeight="1">
      <c r="A21" s="25" t="s">
        <v>35</v>
      </c>
      <c r="B21" s="21">
        <v>20988</v>
      </c>
      <c r="C21" s="21">
        <v>15723</v>
      </c>
      <c r="D21" s="21">
        <v>10445</v>
      </c>
      <c r="E21" s="21">
        <v>2169</v>
      </c>
      <c r="F21" s="21">
        <v>6353</v>
      </c>
      <c r="G21" s="21">
        <v>570</v>
      </c>
      <c r="H21" s="21">
        <v>595</v>
      </c>
      <c r="I21" s="21">
        <v>2825</v>
      </c>
      <c r="J21" s="21">
        <v>59669</v>
      </c>
    </row>
    <row r="22" spans="1:10" ht="24" customHeight="1">
      <c r="A22" s="26" t="s">
        <v>36</v>
      </c>
      <c r="B22" s="24">
        <v>84102</v>
      </c>
      <c r="C22" s="24">
        <v>73724</v>
      </c>
      <c r="D22" s="24">
        <v>52602</v>
      </c>
      <c r="E22" s="24">
        <v>15262</v>
      </c>
      <c r="F22" s="24">
        <v>22412</v>
      </c>
      <c r="G22" s="24">
        <v>5923</v>
      </c>
      <c r="H22" s="24">
        <v>2454</v>
      </c>
      <c r="I22" s="24">
        <v>5133</v>
      </c>
      <c r="J22" s="24">
        <v>261622</v>
      </c>
    </row>
    <row r="23" spans="1:10" ht="12.75" customHeight="1">
      <c r="A23" s="25" t="s">
        <v>38</v>
      </c>
      <c r="B23" s="21">
        <v>75</v>
      </c>
      <c r="C23" s="21">
        <v>193</v>
      </c>
      <c r="D23" s="21">
        <v>404</v>
      </c>
      <c r="E23" s="21">
        <v>9</v>
      </c>
      <c r="F23" s="21">
        <v>50</v>
      </c>
      <c r="G23" s="21">
        <v>3</v>
      </c>
      <c r="H23" s="21">
        <v>22</v>
      </c>
      <c r="I23" s="21">
        <v>119</v>
      </c>
      <c r="J23" s="21">
        <v>878</v>
      </c>
    </row>
    <row r="24" spans="1:10" ht="24" customHeight="1">
      <c r="A24" s="26" t="s">
        <v>29</v>
      </c>
      <c r="B24" s="24">
        <v>84180</v>
      </c>
      <c r="C24" s="24">
        <v>73920</v>
      </c>
      <c r="D24" s="24">
        <v>53008</v>
      </c>
      <c r="E24" s="24">
        <v>15263</v>
      </c>
      <c r="F24" s="24">
        <v>22463</v>
      </c>
      <c r="G24" s="24">
        <v>5931</v>
      </c>
      <c r="H24" s="24">
        <v>2472</v>
      </c>
      <c r="I24" s="24">
        <v>5255</v>
      </c>
      <c r="J24" s="24">
        <v>262497</v>
      </c>
    </row>
    <row r="27" ht="12.75" customHeight="1">
      <c r="A27" s="6" t="s">
        <v>71</v>
      </c>
    </row>
  </sheetData>
  <sheetProtection sheet="1" objects="1" scenarios="1"/>
  <mergeCells count="3">
    <mergeCell ref="A7:J7"/>
    <mergeCell ref="A16:J16"/>
    <mergeCell ref="A1:J1"/>
  </mergeCells>
  <hyperlinks>
    <hyperlink ref="A27" r:id="rId1" display="© Commonwealth of Australia 2017"/>
  </hyperlinks>
  <printOptions/>
  <pageMargins left="0.7" right="0.7" top="0.75" bottom="0.75" header="0.3" footer="0.3"/>
  <pageSetup fitToHeight="1" fitToWidth="1" horizontalDpi="600" verticalDpi="600" orientation="landscape" paperSize="9" scale="81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21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41.140625" style="0" customWidth="1"/>
    <col min="2" max="10" width="9.140625" style="0" customWidth="1"/>
  </cols>
  <sheetData>
    <row r="1" spans="1:11" s="14" customFormat="1" ht="60" customHeight="1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15"/>
    </row>
    <row r="2" ht="22.5" customHeight="1">
      <c r="A2" s="1" t="s">
        <v>69</v>
      </c>
    </row>
    <row r="3" ht="12.75" customHeight="1">
      <c r="A3" s="19" t="str">
        <f>Contents!A3</f>
        <v>Released at 11:30 am (Canberra time) Thursday 15 February 2018</v>
      </c>
    </row>
    <row r="4" spans="1:2" ht="24" customHeight="1">
      <c r="A4" s="5" t="s">
        <v>65</v>
      </c>
      <c r="B4" s="28"/>
    </row>
    <row r="5" spans="1:10" ht="24" customHeight="1">
      <c r="A5" s="7"/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</row>
    <row r="6" spans="1:10" ht="12.75" customHeight="1">
      <c r="A6" s="7" t="s">
        <v>66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 customHeight="1">
      <c r="A7" s="34" t="s">
        <v>39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2.75" customHeight="1">
      <c r="A8" s="25" t="s">
        <v>24</v>
      </c>
      <c r="B8" s="21">
        <v>1992</v>
      </c>
      <c r="C8" s="21">
        <v>702</v>
      </c>
      <c r="D8" s="21">
        <v>1687</v>
      </c>
      <c r="E8" s="21">
        <v>565</v>
      </c>
      <c r="F8" s="21">
        <v>965</v>
      </c>
      <c r="G8" s="21">
        <v>0</v>
      </c>
      <c r="H8" s="21">
        <v>0</v>
      </c>
      <c r="I8" s="21">
        <v>207</v>
      </c>
      <c r="J8" s="21">
        <v>6120</v>
      </c>
    </row>
    <row r="9" spans="1:10" ht="12.75" customHeight="1">
      <c r="A9" s="25" t="s">
        <v>27</v>
      </c>
      <c r="B9" s="21">
        <v>2941</v>
      </c>
      <c r="C9" s="21">
        <v>904</v>
      </c>
      <c r="D9" s="21">
        <v>2399</v>
      </c>
      <c r="E9" s="21">
        <v>342</v>
      </c>
      <c r="F9" s="21">
        <v>524</v>
      </c>
      <c r="G9" s="21">
        <v>616</v>
      </c>
      <c r="H9" s="21">
        <v>325</v>
      </c>
      <c r="I9" s="21">
        <v>14</v>
      </c>
      <c r="J9" s="21">
        <v>8069</v>
      </c>
    </row>
    <row r="10" spans="1:10" ht="12.75" customHeight="1">
      <c r="A10" s="25" t="s">
        <v>28</v>
      </c>
      <c r="B10" s="21">
        <v>259</v>
      </c>
      <c r="C10" s="21">
        <v>3</v>
      </c>
      <c r="D10" s="21">
        <v>614</v>
      </c>
      <c r="E10" s="21">
        <v>107</v>
      </c>
      <c r="F10" s="21">
        <v>763</v>
      </c>
      <c r="G10" s="21">
        <v>10</v>
      </c>
      <c r="H10" s="21">
        <v>918</v>
      </c>
      <c r="I10" s="21">
        <v>0</v>
      </c>
      <c r="J10" s="21">
        <v>2670</v>
      </c>
    </row>
    <row r="11" spans="1:10" ht="24" customHeight="1">
      <c r="A11" s="26" t="s">
        <v>29</v>
      </c>
      <c r="B11" s="24">
        <v>5191</v>
      </c>
      <c r="C11" s="24">
        <v>1611</v>
      </c>
      <c r="D11" s="24">
        <v>4700</v>
      </c>
      <c r="E11" s="24">
        <v>1018</v>
      </c>
      <c r="F11" s="24">
        <v>2248</v>
      </c>
      <c r="G11" s="24">
        <v>629</v>
      </c>
      <c r="H11" s="24">
        <v>1245</v>
      </c>
      <c r="I11" s="24">
        <v>222</v>
      </c>
      <c r="J11" s="24">
        <v>16860</v>
      </c>
    </row>
    <row r="12" spans="1:10" ht="12.75" customHeight="1">
      <c r="A12" s="37" t="s">
        <v>40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 customHeight="1">
      <c r="A13" s="25" t="s">
        <v>24</v>
      </c>
      <c r="B13" s="21">
        <v>1583</v>
      </c>
      <c r="C13" s="21">
        <v>531</v>
      </c>
      <c r="D13" s="21">
        <v>1413</v>
      </c>
      <c r="E13" s="21">
        <v>300</v>
      </c>
      <c r="F13" s="21">
        <v>530</v>
      </c>
      <c r="G13" s="21">
        <v>0</v>
      </c>
      <c r="H13" s="21">
        <v>0</v>
      </c>
      <c r="I13" s="21">
        <v>141</v>
      </c>
      <c r="J13" s="21">
        <v>4498</v>
      </c>
    </row>
    <row r="14" spans="1:10" ht="12.75" customHeight="1">
      <c r="A14" s="25" t="s">
        <v>27</v>
      </c>
      <c r="B14" s="21">
        <v>2262</v>
      </c>
      <c r="C14" s="21">
        <v>633</v>
      </c>
      <c r="D14" s="21">
        <v>1867</v>
      </c>
      <c r="E14" s="21">
        <v>147</v>
      </c>
      <c r="F14" s="21">
        <v>294</v>
      </c>
      <c r="G14" s="21">
        <v>449</v>
      </c>
      <c r="H14" s="21">
        <v>237</v>
      </c>
      <c r="I14" s="21">
        <v>6</v>
      </c>
      <c r="J14" s="21">
        <v>5897</v>
      </c>
    </row>
    <row r="15" spans="1:10" ht="12.75" customHeight="1">
      <c r="A15" s="25" t="s">
        <v>28</v>
      </c>
      <c r="B15" s="21">
        <v>168</v>
      </c>
      <c r="C15" s="21">
        <v>0</v>
      </c>
      <c r="D15" s="21">
        <v>535</v>
      </c>
      <c r="E15" s="21">
        <v>42</v>
      </c>
      <c r="F15" s="21">
        <v>379</v>
      </c>
      <c r="G15" s="21">
        <v>7</v>
      </c>
      <c r="H15" s="21">
        <v>280</v>
      </c>
      <c r="I15" s="21">
        <v>0</v>
      </c>
      <c r="J15" s="21">
        <v>1411</v>
      </c>
    </row>
    <row r="16" spans="1:10" ht="24" customHeight="1">
      <c r="A16" s="26" t="s">
        <v>29</v>
      </c>
      <c r="B16" s="24">
        <v>4010</v>
      </c>
      <c r="C16" s="24">
        <v>1171</v>
      </c>
      <c r="D16" s="24">
        <v>3809</v>
      </c>
      <c r="E16" s="24">
        <v>488</v>
      </c>
      <c r="F16" s="24">
        <v>1199</v>
      </c>
      <c r="G16" s="24">
        <v>459</v>
      </c>
      <c r="H16" s="24">
        <v>523</v>
      </c>
      <c r="I16" s="24">
        <v>150</v>
      </c>
      <c r="J16" s="24">
        <v>11804</v>
      </c>
    </row>
    <row r="19" ht="12.75" customHeight="1">
      <c r="A19" s="6" t="s">
        <v>71</v>
      </c>
    </row>
    <row r="21" ht="36">
      <c r="S21" s="16"/>
    </row>
  </sheetData>
  <sheetProtection sheet="1" objects="1" scenarios="1"/>
  <mergeCells count="3">
    <mergeCell ref="A7:J7"/>
    <mergeCell ref="A12:J12"/>
    <mergeCell ref="A1:J1"/>
  </mergeCells>
  <hyperlinks>
    <hyperlink ref="A19" r:id="rId1" display="© Commonwealth of Australia 2017"/>
  </hyperlinks>
  <printOptions/>
  <pageMargins left="0.7" right="0.7" top="0.75" bottom="0.75" header="0.3" footer="0.3"/>
  <pageSetup fitToHeight="1" fitToWidth="1" horizontalDpi="600" verticalDpi="600" orientation="landscape" paperSize="9" scale="70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27"/>
  <sheetViews>
    <sheetView zoomScalePageLayoutView="0" workbookViewId="0" topLeftCell="A1">
      <pane ySplit="5" topLeftCell="A6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72.421875" style="0" customWidth="1"/>
    <col min="2" max="10" width="9.140625" style="0" customWidth="1"/>
  </cols>
  <sheetData>
    <row r="1" spans="1:11" s="14" customFormat="1" ht="60" customHeight="1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15"/>
    </row>
    <row r="2" ht="22.5" customHeight="1">
      <c r="A2" s="1" t="s">
        <v>69</v>
      </c>
    </row>
    <row r="3" ht="12.75" customHeight="1">
      <c r="A3" s="19" t="str">
        <f>Contents!A3</f>
        <v>Released at 11:30 am (Canberra time) Thursday 15 February 2018</v>
      </c>
    </row>
    <row r="4" spans="1:2" ht="24" customHeight="1">
      <c r="A4" s="5" t="s">
        <v>63</v>
      </c>
      <c r="B4" s="28"/>
    </row>
    <row r="5" spans="1:10" ht="24" customHeight="1">
      <c r="A5" s="7"/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</row>
    <row r="6" spans="1:10" ht="12.75" customHeight="1">
      <c r="A6" s="34" t="s">
        <v>41</v>
      </c>
      <c r="B6" s="34"/>
      <c r="C6" s="34"/>
      <c r="D6" s="34"/>
      <c r="E6" s="34"/>
      <c r="F6" s="34"/>
      <c r="G6" s="34"/>
      <c r="H6" s="34"/>
      <c r="I6" s="34"/>
      <c r="J6" s="34"/>
    </row>
    <row r="7" ht="12.75" customHeight="1">
      <c r="A7" s="4" t="s">
        <v>42</v>
      </c>
    </row>
    <row r="8" spans="1:10" ht="12.75" customHeight="1">
      <c r="A8" s="10" t="s">
        <v>43</v>
      </c>
      <c r="B8" s="17">
        <v>158</v>
      </c>
      <c r="C8" s="17">
        <v>228</v>
      </c>
      <c r="D8" s="17">
        <v>138</v>
      </c>
      <c r="E8" s="17">
        <v>338</v>
      </c>
      <c r="F8" s="17">
        <v>651</v>
      </c>
      <c r="G8" s="17">
        <v>153</v>
      </c>
      <c r="H8" s="17">
        <v>84</v>
      </c>
      <c r="I8" s="17">
        <v>83</v>
      </c>
      <c r="J8" s="17">
        <v>1833</v>
      </c>
    </row>
    <row r="9" spans="1:10" ht="12.75" customHeight="1">
      <c r="A9" s="10" t="s">
        <v>44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2.75" customHeight="1">
      <c r="A10" s="12" t="s">
        <v>45</v>
      </c>
      <c r="B10" s="17">
        <v>624</v>
      </c>
      <c r="C10" s="17">
        <v>823</v>
      </c>
      <c r="D10" s="17">
        <v>417</v>
      </c>
      <c r="E10" s="17">
        <v>4</v>
      </c>
      <c r="F10" s="17">
        <v>0</v>
      </c>
      <c r="G10" s="17">
        <v>0</v>
      </c>
      <c r="H10" s="17">
        <v>0</v>
      </c>
      <c r="I10" s="17">
        <v>0</v>
      </c>
      <c r="J10" s="17">
        <v>1868</v>
      </c>
    </row>
    <row r="11" spans="1:10" ht="12.75" customHeight="1">
      <c r="A11" s="12" t="s">
        <v>46</v>
      </c>
      <c r="B11" s="17">
        <v>0</v>
      </c>
      <c r="C11" s="17">
        <v>6</v>
      </c>
      <c r="D11" s="17">
        <v>3</v>
      </c>
      <c r="E11" s="17">
        <v>1</v>
      </c>
      <c r="F11" s="17">
        <v>0</v>
      </c>
      <c r="G11" s="17">
        <v>0</v>
      </c>
      <c r="H11" s="17">
        <v>0</v>
      </c>
      <c r="I11" s="17">
        <v>0</v>
      </c>
      <c r="J11" s="17">
        <v>10</v>
      </c>
    </row>
    <row r="12" spans="1:10" ht="12.75" customHeight="1">
      <c r="A12" s="12" t="s">
        <v>47</v>
      </c>
      <c r="B12" s="17">
        <v>20</v>
      </c>
      <c r="C12" s="17">
        <v>85</v>
      </c>
      <c r="D12" s="17">
        <v>24</v>
      </c>
      <c r="E12" s="17">
        <v>12</v>
      </c>
      <c r="F12" s="17">
        <v>123</v>
      </c>
      <c r="G12" s="17">
        <v>24</v>
      </c>
      <c r="H12" s="17">
        <v>3</v>
      </c>
      <c r="I12" s="17">
        <v>5</v>
      </c>
      <c r="J12" s="17">
        <v>296</v>
      </c>
    </row>
    <row r="13" spans="1:10" ht="12.75" customHeight="1">
      <c r="A13" s="12" t="s">
        <v>48</v>
      </c>
      <c r="B13" s="17">
        <v>1</v>
      </c>
      <c r="C13" s="17">
        <v>0</v>
      </c>
      <c r="D13" s="17">
        <v>6</v>
      </c>
      <c r="E13" s="17">
        <v>8</v>
      </c>
      <c r="F13" s="17">
        <v>132</v>
      </c>
      <c r="G13" s="17">
        <v>30</v>
      </c>
      <c r="H13" s="17">
        <v>4</v>
      </c>
      <c r="I13" s="17">
        <v>0</v>
      </c>
      <c r="J13" s="17">
        <v>181</v>
      </c>
    </row>
    <row r="14" spans="1:10" ht="12.75" customHeight="1">
      <c r="A14" s="12" t="s">
        <v>49</v>
      </c>
      <c r="B14" s="17">
        <v>645</v>
      </c>
      <c r="C14" s="17">
        <v>914</v>
      </c>
      <c r="D14" s="17">
        <v>450</v>
      </c>
      <c r="E14" s="17">
        <v>25</v>
      </c>
      <c r="F14" s="17">
        <v>255</v>
      </c>
      <c r="G14" s="17">
        <v>54</v>
      </c>
      <c r="H14" s="17">
        <v>7</v>
      </c>
      <c r="I14" s="17">
        <v>5</v>
      </c>
      <c r="J14" s="17">
        <v>2355</v>
      </c>
    </row>
    <row r="15" spans="1:10" ht="24" customHeight="1">
      <c r="A15" s="11" t="s">
        <v>50</v>
      </c>
      <c r="B15" s="20">
        <v>803</v>
      </c>
      <c r="C15" s="20">
        <v>1142</v>
      </c>
      <c r="D15" s="20">
        <v>588</v>
      </c>
      <c r="E15" s="20">
        <v>363</v>
      </c>
      <c r="F15" s="20">
        <v>906</v>
      </c>
      <c r="G15" s="20">
        <v>207</v>
      </c>
      <c r="H15" s="20">
        <v>91</v>
      </c>
      <c r="I15" s="20">
        <v>88</v>
      </c>
      <c r="J15" s="20">
        <v>4188</v>
      </c>
    </row>
    <row r="16" spans="1:10" ht="12.75" customHeight="1">
      <c r="A16" s="4" t="s">
        <v>51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 customHeight="1">
      <c r="A17" s="10" t="s">
        <v>43</v>
      </c>
      <c r="B17" s="17">
        <v>232</v>
      </c>
      <c r="C17" s="17">
        <v>93</v>
      </c>
      <c r="D17" s="17">
        <v>17</v>
      </c>
      <c r="E17" s="17">
        <v>61</v>
      </c>
      <c r="F17" s="17">
        <v>28</v>
      </c>
      <c r="G17" s="17">
        <v>12</v>
      </c>
      <c r="H17" s="17">
        <v>2</v>
      </c>
      <c r="I17" s="17">
        <v>1</v>
      </c>
      <c r="J17" s="17">
        <v>446</v>
      </c>
    </row>
    <row r="18" spans="1:10" ht="12.75" customHeight="1">
      <c r="A18" s="10" t="s">
        <v>44</v>
      </c>
      <c r="B18" s="17">
        <v>2651</v>
      </c>
      <c r="C18" s="17">
        <v>1305</v>
      </c>
      <c r="D18" s="17">
        <v>1470</v>
      </c>
      <c r="E18" s="17">
        <v>302</v>
      </c>
      <c r="F18" s="17">
        <v>547</v>
      </c>
      <c r="G18" s="17">
        <v>109</v>
      </c>
      <c r="H18" s="17">
        <v>75</v>
      </c>
      <c r="I18" s="17">
        <v>151</v>
      </c>
      <c r="J18" s="17">
        <v>6610</v>
      </c>
    </row>
    <row r="19" spans="1:17" ht="24" customHeight="1">
      <c r="A19" s="27" t="s">
        <v>52</v>
      </c>
      <c r="B19" s="20">
        <v>2883</v>
      </c>
      <c r="C19" s="20">
        <v>1398</v>
      </c>
      <c r="D19" s="20">
        <v>1487</v>
      </c>
      <c r="E19" s="20">
        <v>363</v>
      </c>
      <c r="F19" s="20">
        <v>575</v>
      </c>
      <c r="G19" s="20">
        <v>121</v>
      </c>
      <c r="H19" s="20">
        <v>77</v>
      </c>
      <c r="I19" s="20">
        <v>152</v>
      </c>
      <c r="J19" s="20">
        <v>7056</v>
      </c>
      <c r="Q19" s="17"/>
    </row>
    <row r="20" spans="1:10" ht="24" customHeight="1">
      <c r="A20" s="2" t="s">
        <v>53</v>
      </c>
      <c r="B20" s="20">
        <v>3686</v>
      </c>
      <c r="C20" s="20">
        <v>2540</v>
      </c>
      <c r="D20" s="20">
        <v>2075</v>
      </c>
      <c r="E20" s="20">
        <v>726</v>
      </c>
      <c r="F20" s="20">
        <v>1481</v>
      </c>
      <c r="G20" s="20">
        <v>328</v>
      </c>
      <c r="H20" s="20">
        <v>168</v>
      </c>
      <c r="I20" s="20">
        <v>240</v>
      </c>
      <c r="J20" s="20">
        <v>11244</v>
      </c>
    </row>
    <row r="21" spans="1:10" ht="12.75" customHeight="1">
      <c r="A21" s="34" t="s">
        <v>54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24" customHeight="1">
      <c r="A22" s="2" t="s">
        <v>55</v>
      </c>
      <c r="B22" s="20">
        <v>14</v>
      </c>
      <c r="C22" s="20">
        <v>2</v>
      </c>
      <c r="D22" s="20">
        <v>6</v>
      </c>
      <c r="E22" s="20">
        <v>0</v>
      </c>
      <c r="F22" s="20">
        <v>0</v>
      </c>
      <c r="G22" s="20">
        <v>0</v>
      </c>
      <c r="H22" s="20">
        <v>39</v>
      </c>
      <c r="I22" s="20">
        <v>0</v>
      </c>
      <c r="J22" s="20">
        <v>61</v>
      </c>
    </row>
    <row r="23" spans="1:10" ht="12.75" customHeight="1">
      <c r="A23" s="34" t="s">
        <v>56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24" customHeight="1">
      <c r="A24" s="2" t="s">
        <v>57</v>
      </c>
      <c r="B24" s="20">
        <v>3700</v>
      </c>
      <c r="C24" s="20">
        <v>2542</v>
      </c>
      <c r="D24" s="20">
        <v>2081</v>
      </c>
      <c r="E24" s="20">
        <v>726</v>
      </c>
      <c r="F24" s="20">
        <v>1481</v>
      </c>
      <c r="G24" s="20">
        <v>328</v>
      </c>
      <c r="H24" s="20">
        <v>207</v>
      </c>
      <c r="I24" s="20">
        <v>240</v>
      </c>
      <c r="J24" s="20">
        <v>11305</v>
      </c>
    </row>
    <row r="27" ht="12.75" customHeight="1">
      <c r="A27" s="6" t="s">
        <v>71</v>
      </c>
    </row>
  </sheetData>
  <sheetProtection sheet="1" objects="1" scenarios="1"/>
  <mergeCells count="4">
    <mergeCell ref="A6:J6"/>
    <mergeCell ref="A21:J21"/>
    <mergeCell ref="A23:J23"/>
    <mergeCell ref="A1:J1"/>
  </mergeCells>
  <hyperlinks>
    <hyperlink ref="A27" r:id="rId1" display="© Commonwealth of Australia 2017"/>
  </hyperlinks>
  <printOptions/>
  <pageMargins left="0.7" right="0.7" top="0.75" bottom="0.75" header="0.3" footer="0.3"/>
  <pageSetup fitToHeight="1" fitToWidth="1" horizontalDpi="1200" verticalDpi="1200" orientation="landscape" paperSize="9" scale="8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2017-02-10T05:06:48Z</dcterms:created>
  <dcterms:modified xsi:type="dcterms:W3CDTF">2018-02-12T03:22:08Z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